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<sst xmlns="http://schemas.openxmlformats.org/spreadsheetml/2006/main" count="60" uniqueCount="60">
  <si>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</si>
  <si>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</si>
  <si>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</si>
  <si>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</si>
  <si>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</si>
  <si>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</si>
  <si>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</si>
  <si>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</si>
  <si>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</si>
  <si>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</si>
  <si>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</si>
  <si>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</si>
  <si>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</si>
  <si>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</si>
  <si>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</si>
  <si>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</si>
  <si>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</si>
  <si>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</si>
  <si>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</si>
  <si>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</si>
  <si>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</si>
  <si>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</si>
  <si>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</si>
  <si>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</si>
  <si>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</si>
  <si>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</si>
  <si>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</si>
  <si>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</si>
  <si>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</si>
  <si>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</si>
  <si>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</si>
  <si>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</si>
  <si>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</si>
  <si>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</si>
  <si>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</si>
  <si>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</si>
  <si>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</si>
  <si>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</si>
  <si>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</si>
  <si>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</si>
  <si>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</si>
  <si>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</si>
  <si>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</si>
  <si>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</si>
  <si>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</si>
  <si>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</si>
  <si>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</si>
  <si>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</si>
  <si>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</si>
  <si>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</si>
  <si>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</si>
  <si>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</si>
  <si>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</si>
  <si>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Источники внутреннего финансирования дефицита  бюджета муниципального района Сергиевский на 2013 год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</si>
  <si>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</si>
  <si>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</si>
  <si>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</si>
  <si>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</si>
  <si>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</si>
  <si>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82    от  "27" декабря  2013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</si>
</sst>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20" t="s">
        <v>59</v>
      </c>
      <c r="D1" s="20"/>
    </row>
    <row r="2" spans="1:4" ht="18" customHeight="1">
      <c r="A2" s="17" t="s">
        <v>53</v>
      </c>
      <c r="B2" s="18"/>
      <c r="C2" s="18"/>
      <c r="D2" s="18"/>
    </row>
    <row r="3" spans="1:5" ht="15" customHeight="1">
      <c r="A3" s="18"/>
      <c r="B3" s="18"/>
      <c r="C3" s="18"/>
      <c r="D3" s="18"/>
      <c r="E3" s="2"/>
    </row>
    <row r="4" spans="1:5" ht="3" customHeight="1">
      <c r="A4" s="19"/>
      <c r="B4" s="19"/>
      <c r="C4" s="19"/>
      <c r="D4" s="19"/>
      <c r="E4" s="2"/>
    </row>
    <row r="5" spans="1:14" ht="54" customHeight="1">
      <c r="A5" s="5" t="s">
        <v>0</v>
      </c>
      <c r="B5" s="5" t="s">
        <v>1</v>
      </c>
      <c r="C5" s="5" t="s">
        <v>54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2">
        <f>D12+D17+D26+D7</f>
        <v>89229.6089999998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2">
        <f>D8-D10</f>
        <v>25000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0">
        <v>931</v>
      </c>
      <c r="B8" s="10" t="s">
        <v>45</v>
      </c>
      <c r="C8" s="11" t="s">
        <v>46</v>
      </c>
      <c r="D8" s="12">
        <f>D9</f>
        <v>40000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0">
        <v>931</v>
      </c>
      <c r="B9" s="10" t="s">
        <v>47</v>
      </c>
      <c r="C9" s="11" t="s">
        <v>48</v>
      </c>
      <c r="D9" s="13">
        <v>40000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0">
        <v>931</v>
      </c>
      <c r="B10" s="10" t="s">
        <v>49</v>
      </c>
      <c r="C10" s="11" t="s">
        <v>50</v>
      </c>
      <c r="D10" s="12">
        <f>D11</f>
        <v>15000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0">
        <v>931</v>
      </c>
      <c r="B11" s="10" t="s">
        <v>51</v>
      </c>
      <c r="C11" s="11" t="s">
        <v>52</v>
      </c>
      <c r="D11" s="13">
        <v>15000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2">
        <f>D13-D15</f>
        <v>-6157.450000000001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55</v>
      </c>
      <c r="C13" s="6" t="s">
        <v>17</v>
      </c>
      <c r="D13" s="14">
        <f>SUM(D14:D14)</f>
        <v>13391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56</v>
      </c>
      <c r="C14" s="6" t="s">
        <v>18</v>
      </c>
      <c r="D14" s="14">
        <v>13391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57</v>
      </c>
      <c r="C15" s="6" t="s">
        <v>5</v>
      </c>
      <c r="D15" s="14">
        <f>SUM(D16:D16)</f>
        <v>19548.45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58</v>
      </c>
      <c r="C16" s="6" t="s">
        <v>15</v>
      </c>
      <c r="D16" s="14">
        <v>19548.45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68405.9589999998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13">
        <f>D19</f>
        <v>-1126609.0267500002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13">
        <f>D20</f>
        <v>-1126609.0267500002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13">
        <f>D21</f>
        <v>-1126609.0267500002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13">
        <f>-(1071236.92675+D14+D32+D9+D29)</f>
        <v>-1126609.0267500002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13">
        <f>D23</f>
        <v>1195014.98575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13">
        <f>D24</f>
        <v>1195014.98575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13">
        <f>D25</f>
        <v>1195014.98575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13">
        <f>1160466.53575+D11+D15</f>
        <v>1195014.98575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2">
        <f>D27+D30</f>
        <v>1981.1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>
      <c r="A27" s="16">
        <v>608</v>
      </c>
      <c r="B27" s="5" t="s">
        <v>39</v>
      </c>
      <c r="C27" s="6" t="s">
        <v>40</v>
      </c>
      <c r="D27" s="13">
        <f>D28</f>
        <v>1865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>
      <c r="A28" s="16">
        <v>608</v>
      </c>
      <c r="B28" s="5" t="s">
        <v>37</v>
      </c>
      <c r="C28" s="6" t="s">
        <v>38</v>
      </c>
      <c r="D28" s="13">
        <f>D29</f>
        <v>1865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>
      <c r="A29" s="16">
        <v>608</v>
      </c>
      <c r="B29" s="5" t="s">
        <v>35</v>
      </c>
      <c r="C29" s="6" t="s">
        <v>36</v>
      </c>
      <c r="D29" s="13">
        <v>1865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>
      <c r="A30" s="7">
        <v>931</v>
      </c>
      <c r="B30" s="7" t="s">
        <v>30</v>
      </c>
      <c r="C30" s="8" t="s">
        <v>13</v>
      </c>
      <c r="D30" s="13">
        <f>D31</f>
        <v>116.1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>
      <c r="A31" s="5">
        <v>931</v>
      </c>
      <c r="B31" s="5" t="s">
        <v>31</v>
      </c>
      <c r="C31" s="6" t="s">
        <v>14</v>
      </c>
      <c r="D31" s="14">
        <f>D32</f>
        <v>116.1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>
      <c r="A32" s="5">
        <v>931</v>
      </c>
      <c r="B32" s="5" t="s">
        <v>33</v>
      </c>
      <c r="C32" s="6" t="s">
        <v>32</v>
      </c>
      <c r="D32" s="9">
        <v>116.1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2013-12-30T10:38:40Z</cp:lastPrinted>
  <dcterms:created xsi:type="dcterms:W3CDTF">1996-10-08T23:32:33Z</dcterms:created>
  <dcterms:modified xsi:type="dcterms:W3CDTF">2013-12-30T11:34:55Z</dcterms:modified>
  <cp:category/>
  <cp:version/>
  <cp:contentType/>
  <cp:contentStatus/>
</cp:coreProperties>
</file>